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0" windowWidth="24915" windowHeight="11775"/>
  </bookViews>
  <sheets>
    <sheet name=" " sheetId="2" r:id="rId1"/>
  </sheets>
  <calcPr calcId="124519"/>
</workbook>
</file>

<file path=xl/calcChain.xml><?xml version="1.0" encoding="utf-8"?>
<calcChain xmlns="http://schemas.openxmlformats.org/spreadsheetml/2006/main">
  <c r="G7" i="2"/>
  <c r="H7"/>
  <c r="G9"/>
  <c r="H9"/>
  <c r="G10"/>
  <c r="H10"/>
  <c r="G11"/>
  <c r="H11"/>
  <c r="G12"/>
  <c r="H12"/>
  <c r="C14"/>
  <c r="G14" s="1"/>
  <c r="D14"/>
  <c r="E14"/>
  <c r="H14"/>
  <c r="G16"/>
  <c r="H16"/>
  <c r="G18"/>
  <c r="H18"/>
  <c r="G19"/>
  <c r="H19"/>
</calcChain>
</file>

<file path=xl/sharedStrings.xml><?xml version="1.0" encoding="utf-8"?>
<sst xmlns="http://schemas.openxmlformats.org/spreadsheetml/2006/main" count="20" uniqueCount="18">
  <si>
    <t>Темп прироста, %</t>
  </si>
  <si>
    <t>2010/2009</t>
  </si>
  <si>
    <t>2011/2010</t>
  </si>
  <si>
    <t>в том числе:</t>
  </si>
  <si>
    <t>Выручка</t>
  </si>
  <si>
    <t>EBITDA</t>
  </si>
  <si>
    <t>Чистая прибыль</t>
  </si>
  <si>
    <t>Справочно:</t>
  </si>
  <si>
    <t>от передачи электроэнергии</t>
  </si>
  <si>
    <t>от технологического присоединения</t>
  </si>
  <si>
    <t>Себестоимость</t>
  </si>
  <si>
    <t>Валовая прибыль</t>
  </si>
  <si>
    <t>от технологического присоединения*</t>
  </si>
  <si>
    <t>*Сумма обязательств по технологическому присоединению, включенных в финансовую отчетность в составе чистой прибыли</t>
  </si>
  <si>
    <t>Динамика основных финансовых показателей за 2009-2011 гг., тыс. руб.</t>
  </si>
  <si>
    <t>Прибыль до налогообложения</t>
  </si>
  <si>
    <t xml:space="preserve">Проценты к уплате </t>
  </si>
  <si>
    <t xml:space="preserve">Амортизационные начисления </t>
  </si>
</sst>
</file>

<file path=xl/styles.xml><?xml version="1.0" encoding="utf-8"?>
<styleSheet xmlns="http://schemas.openxmlformats.org/spreadsheetml/2006/main">
  <numFmts count="3">
    <numFmt numFmtId="164" formatCode="\ ###,###;\(###,###\);&quot;-&quot;"/>
    <numFmt numFmtId="165" formatCode="0.0%"/>
    <numFmt numFmtId="166" formatCode="\ ###,000;\(###,000\)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color rgb="FF31859C"/>
      <name val="Trebuchet MS"/>
      <family val="2"/>
      <charset val="204"/>
    </font>
    <font>
      <sz val="12"/>
      <color rgb="FF31859C"/>
      <name val="Trebuchet MS"/>
      <family val="2"/>
      <charset val="204"/>
    </font>
    <font>
      <i/>
      <u/>
      <sz val="12"/>
      <color rgb="FF31859C"/>
      <name val="Trebuchet MS"/>
      <family val="2"/>
      <charset val="204"/>
    </font>
    <font>
      <b/>
      <sz val="12"/>
      <color rgb="FF6C757E"/>
      <name val="Trebuchet MS"/>
      <family val="2"/>
      <charset val="204"/>
    </font>
    <font>
      <sz val="12"/>
      <color rgb="FF6C757E"/>
      <name val="Trebuchet MS"/>
      <family val="2"/>
      <charset val="204"/>
    </font>
    <font>
      <sz val="11"/>
      <color rgb="FF6C757E"/>
      <name val="Trebuchet MS"/>
      <family val="2"/>
      <charset val="204"/>
    </font>
    <font>
      <sz val="11"/>
      <color rgb="FFFF0000"/>
      <name val="Trebuchet MS"/>
      <family val="2"/>
      <charset val="204"/>
    </font>
    <font>
      <b/>
      <sz val="11"/>
      <color rgb="FF6C757E"/>
      <name val="Trebuchet MS"/>
      <family val="2"/>
      <charset val="204"/>
    </font>
    <font>
      <sz val="10"/>
      <color rgb="FF6C757E"/>
      <name val="Trebuchet MS"/>
      <family val="2"/>
      <charset val="204"/>
    </font>
    <font>
      <sz val="11"/>
      <color theme="0" tint="-0.499984740745262"/>
      <name val="Trebuchet MS"/>
      <family val="2"/>
      <charset val="204"/>
    </font>
    <font>
      <b/>
      <sz val="11"/>
      <color theme="0" tint="-0.34998626667073579"/>
      <name val="Trebuchet MS"/>
      <family val="2"/>
      <charset val="204"/>
    </font>
    <font>
      <b/>
      <sz val="11"/>
      <color theme="0" tint="-0.499984740745262"/>
      <name val="Trebuchet MS"/>
      <family val="2"/>
      <charset val="204"/>
    </font>
    <font>
      <sz val="11"/>
      <color theme="1"/>
      <name val="Calibri"/>
      <family val="2"/>
      <scheme val="minor"/>
    </font>
    <font>
      <sz val="10"/>
      <color theme="0" tint="-0.499984740745262"/>
      <name val="Trebuchet MS"/>
      <family val="2"/>
      <charset val="204"/>
    </font>
    <font>
      <b/>
      <sz val="10"/>
      <color rgb="FF31859C"/>
      <name val="Trebuchet MS"/>
      <family val="2"/>
      <charset val="204"/>
    </font>
    <font>
      <b/>
      <sz val="10"/>
      <color theme="0" tint="-0.34998626667073579"/>
      <name val="Trebuchet MS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charset val="204"/>
      <scheme val="minor"/>
    </font>
    <font>
      <sz val="9"/>
      <color rgb="FF6C757E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rgb="FFCDD7E1"/>
      </bottom>
      <diagonal/>
    </border>
    <border>
      <left/>
      <right/>
      <top style="dotted">
        <color theme="8" tint="-0.24994659260841701"/>
      </top>
      <bottom/>
      <diagonal/>
    </border>
  </borders>
  <cellStyleXfs count="3">
    <xf numFmtId="0" fontId="0" fillId="0" borderId="0"/>
    <xf numFmtId="164" fontId="2" fillId="0" borderId="0"/>
    <xf numFmtId="0" fontId="15" fillId="0" borderId="0"/>
  </cellStyleXfs>
  <cellXfs count="31">
    <xf numFmtId="0" fontId="0" fillId="0" borderId="0" xfId="0"/>
    <xf numFmtId="165" fontId="7" fillId="2" borderId="0" xfId="1" applyNumberFormat="1" applyFont="1" applyFill="1" applyBorder="1"/>
    <xf numFmtId="0" fontId="0" fillId="3" borderId="0" xfId="0" applyFill="1"/>
    <xf numFmtId="164" fontId="3" fillId="3" borderId="0" xfId="1" applyFont="1" applyFill="1" applyAlignment="1">
      <alignment horizontal="left"/>
    </xf>
    <xf numFmtId="164" fontId="4" fillId="3" borderId="0" xfId="1" applyFont="1" applyFill="1"/>
    <xf numFmtId="164" fontId="5" fillId="3" borderId="0" xfId="1" applyFont="1" applyFill="1"/>
    <xf numFmtId="0" fontId="3" fillId="3" borderId="1" xfId="0" applyFont="1" applyFill="1" applyBorder="1" applyAlignment="1">
      <alignment vertical="center" wrapText="1"/>
    </xf>
    <xf numFmtId="164" fontId="6" fillId="3" borderId="0" xfId="1" applyFont="1" applyFill="1" applyBorder="1" applyAlignment="1">
      <alignment vertical="center"/>
    </xf>
    <xf numFmtId="164" fontId="7" fillId="3" borderId="0" xfId="1" applyFont="1" applyFill="1" applyBorder="1"/>
    <xf numFmtId="0" fontId="9" fillId="3" borderId="0" xfId="1" applyNumberFormat="1" applyFont="1" applyFill="1" applyBorder="1" applyAlignment="1">
      <alignment horizontal="right" vertical="center"/>
    </xf>
    <xf numFmtId="165" fontId="9" fillId="2" borderId="0" xfId="1" applyNumberFormat="1" applyFont="1" applyFill="1" applyBorder="1" applyAlignment="1">
      <alignment horizontal="right"/>
    </xf>
    <xf numFmtId="164" fontId="8" fillId="3" borderId="0" xfId="1" applyFont="1" applyFill="1" applyBorder="1" applyAlignment="1">
      <alignment horizontal="center" vertical="center"/>
    </xf>
    <xf numFmtId="164" fontId="11" fillId="3" borderId="0" xfId="1" applyFont="1" applyFill="1" applyBorder="1" applyAlignment="1">
      <alignment horizontal="right" vertical="center" wrapText="1" indent="2"/>
    </xf>
    <xf numFmtId="0" fontId="1" fillId="3" borderId="0" xfId="0" applyFont="1" applyFill="1"/>
    <xf numFmtId="166" fontId="10" fillId="3" borderId="0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 vertical="center" wrapText="1"/>
    </xf>
    <xf numFmtId="165" fontId="12" fillId="2" borderId="0" xfId="1" applyNumberFormat="1" applyFont="1" applyFill="1" applyBorder="1" applyAlignment="1">
      <alignment horizontal="right"/>
    </xf>
    <xf numFmtId="3" fontId="13" fillId="3" borderId="0" xfId="1" applyNumberFormat="1" applyFont="1" applyFill="1" applyBorder="1" applyAlignment="1">
      <alignment horizontal="right" vertical="center"/>
    </xf>
    <xf numFmtId="0" fontId="0" fillId="3" borderId="0" xfId="0" applyFill="1" applyBorder="1"/>
    <xf numFmtId="0" fontId="17" fillId="3" borderId="1" xfId="0" applyFont="1" applyFill="1" applyBorder="1" applyAlignment="1">
      <alignment vertical="center" wrapText="1"/>
    </xf>
    <xf numFmtId="3" fontId="18" fillId="3" borderId="0" xfId="1" applyNumberFormat="1" applyFont="1" applyFill="1" applyBorder="1" applyAlignment="1">
      <alignment horizontal="right" vertical="center"/>
    </xf>
    <xf numFmtId="0" fontId="19" fillId="3" borderId="0" xfId="0" applyFont="1" applyFill="1"/>
    <xf numFmtId="0" fontId="20" fillId="3" borderId="0" xfId="2" applyFont="1" applyFill="1" applyAlignment="1">
      <alignment wrapText="1"/>
    </xf>
    <xf numFmtId="0" fontId="21" fillId="3" borderId="0" xfId="0" applyFont="1" applyFill="1" applyAlignment="1">
      <alignment wrapText="1"/>
    </xf>
    <xf numFmtId="165" fontId="14" fillId="2" borderId="0" xfId="1" applyNumberFormat="1" applyFont="1" applyFill="1" applyBorder="1" applyAlignment="1">
      <alignment horizontal="right"/>
    </xf>
    <xf numFmtId="164" fontId="8" fillId="3" borderId="0" xfId="1" applyFont="1" applyFill="1" applyBorder="1" applyAlignment="1">
      <alignment horizontal="right" vertical="center"/>
    </xf>
    <xf numFmtId="164" fontId="10" fillId="3" borderId="0" xfId="1" applyFont="1" applyFill="1" applyBorder="1" applyAlignment="1">
      <alignment horizontal="right" vertical="center"/>
    </xf>
    <xf numFmtId="164" fontId="22" fillId="3" borderId="2" xfId="1" applyFont="1" applyFill="1" applyBorder="1" applyAlignment="1">
      <alignment horizontal="left" vertical="center" wrapText="1"/>
    </xf>
    <xf numFmtId="0" fontId="16" fillId="3" borderId="0" xfId="2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4" fontId="10" fillId="3" borderId="0" xfId="1" applyFont="1" applyFill="1" applyBorder="1" applyAlignment="1">
      <alignment horizontal="right" vertical="center"/>
    </xf>
  </cellXfs>
  <cellStyles count="3">
    <cellStyle name="Обычный" xfId="0" builtinId="0"/>
    <cellStyle name="Обычный 19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45"/>
  <sheetViews>
    <sheetView tabSelected="1" workbookViewId="0">
      <selection activeCell="B32" sqref="B32"/>
    </sheetView>
  </sheetViews>
  <sheetFormatPr defaultRowHeight="15"/>
  <cols>
    <col min="2" max="2" width="34.42578125" customWidth="1"/>
    <col min="3" max="4" width="16.85546875" customWidth="1"/>
    <col min="5" max="6" width="17.140625" customWidth="1"/>
    <col min="7" max="7" width="13.140625" customWidth="1"/>
    <col min="8" max="8" width="14.42578125" customWidth="1"/>
  </cols>
  <sheetData>
    <row r="1" spans="1:39" s="2" customFormat="1"/>
    <row r="2" spans="1:39" ht="18">
      <c r="A2" s="3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8">
      <c r="A4" s="5"/>
      <c r="B4" s="4"/>
      <c r="C4" s="4"/>
      <c r="D4" s="4"/>
      <c r="E4" s="4"/>
      <c r="F4" s="4"/>
      <c r="G4" s="29" t="s">
        <v>0</v>
      </c>
      <c r="H4" s="2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18.75" thickBot="1">
      <c r="A5" s="6"/>
      <c r="B5" s="6"/>
      <c r="C5" s="6">
        <v>2009</v>
      </c>
      <c r="D5" s="6">
        <v>2010</v>
      </c>
      <c r="E5" s="6">
        <v>2011</v>
      </c>
      <c r="F5" s="6"/>
      <c r="G5" s="15" t="s">
        <v>1</v>
      </c>
      <c r="H5" s="15" t="s">
        <v>2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18.75" thickTop="1">
      <c r="A6" s="7"/>
      <c r="B6" s="7"/>
      <c r="C6" s="8"/>
      <c r="D6" s="8"/>
      <c r="E6" s="8"/>
      <c r="F6" s="8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40.5" customHeight="1">
      <c r="A7" s="30" t="s">
        <v>4</v>
      </c>
      <c r="B7" s="30"/>
      <c r="C7" s="17">
        <v>49053276</v>
      </c>
      <c r="D7" s="17">
        <v>60404889</v>
      </c>
      <c r="E7" s="17">
        <v>68127322</v>
      </c>
      <c r="F7" s="14"/>
      <c r="G7" s="24">
        <f>(D7-C7)/C7</f>
        <v>0.23141396305518921</v>
      </c>
      <c r="H7" s="24">
        <f>(E7-D7)/D7</f>
        <v>0.12784450278519674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16.5">
      <c r="A8" s="26"/>
      <c r="B8" s="25" t="s">
        <v>3</v>
      </c>
      <c r="C8" s="17"/>
      <c r="D8" s="17"/>
      <c r="E8" s="17"/>
      <c r="F8" s="14"/>
      <c r="G8" s="24"/>
      <c r="H8" s="2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16.5">
      <c r="A9" s="26"/>
      <c r="B9" s="25" t="s">
        <v>8</v>
      </c>
      <c r="C9" s="17">
        <v>46869934</v>
      </c>
      <c r="D9" s="17">
        <v>57563151</v>
      </c>
      <c r="E9" s="17">
        <v>65670567</v>
      </c>
      <c r="F9" s="14"/>
      <c r="G9" s="24">
        <f t="shared" ref="G9:H12" si="0">(D9-C9)/C9</f>
        <v>0.22814661953652421</v>
      </c>
      <c r="H9" s="24">
        <f t="shared" si="0"/>
        <v>0.14084385338808156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31.5" customHeight="1">
      <c r="A10" s="26"/>
      <c r="B10" s="25" t="s">
        <v>9</v>
      </c>
      <c r="C10" s="17">
        <v>1646694</v>
      </c>
      <c r="D10" s="17">
        <v>2185538</v>
      </c>
      <c r="E10" s="17">
        <v>1676637</v>
      </c>
      <c r="F10" s="14"/>
      <c r="G10" s="24">
        <f t="shared" si="0"/>
        <v>0.3272277666646019</v>
      </c>
      <c r="H10" s="24">
        <f t="shared" si="0"/>
        <v>-0.23284930300914466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16.5">
      <c r="A11" s="30" t="s">
        <v>10</v>
      </c>
      <c r="B11" s="30"/>
      <c r="C11" s="17">
        <v>43257087</v>
      </c>
      <c r="D11" s="17">
        <v>50881217</v>
      </c>
      <c r="E11" s="17">
        <v>55482816</v>
      </c>
      <c r="F11" s="14"/>
      <c r="G11" s="24">
        <f t="shared" si="0"/>
        <v>0.17625158161944654</v>
      </c>
      <c r="H11" s="24">
        <f t="shared" si="0"/>
        <v>9.0438068727797916E-2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25.5" customHeight="1">
      <c r="A12" s="30" t="s">
        <v>11</v>
      </c>
      <c r="B12" s="30"/>
      <c r="C12" s="17">
        <v>5796189</v>
      </c>
      <c r="D12" s="17">
        <v>9523672</v>
      </c>
      <c r="E12" s="17">
        <v>12644506</v>
      </c>
      <c r="F12" s="14"/>
      <c r="G12" s="24">
        <f t="shared" si="0"/>
        <v>0.64309203857914221</v>
      </c>
      <c r="H12" s="24">
        <f t="shared" si="0"/>
        <v>0.32769230187683912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16.5">
      <c r="A13" s="2"/>
      <c r="B13" s="2"/>
      <c r="C13" s="2"/>
      <c r="D13" s="2"/>
      <c r="E13" s="2"/>
      <c r="F13" s="2"/>
      <c r="G13" s="16"/>
      <c r="H13" s="1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16.5">
      <c r="A14" s="30" t="s">
        <v>5</v>
      </c>
      <c r="B14" s="30"/>
      <c r="C14" s="17">
        <f>D27+D29+D31</f>
        <v>7629831</v>
      </c>
      <c r="D14" s="17">
        <f>E27+E29+E31</f>
        <v>10962003</v>
      </c>
      <c r="E14" s="17">
        <f>F27+F29+F31</f>
        <v>13819601</v>
      </c>
      <c r="F14" s="13"/>
      <c r="G14" s="24">
        <f t="shared" ref="G14:H14" si="1">(D14-C14)/C14</f>
        <v>0.4367294636014874</v>
      </c>
      <c r="H14" s="24">
        <f t="shared" si="1"/>
        <v>0.26068210344405124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16.5">
      <c r="A15" s="30"/>
      <c r="B15" s="30"/>
      <c r="C15" s="9"/>
      <c r="D15" s="9"/>
      <c r="E15" s="9"/>
      <c r="F15" s="2"/>
      <c r="G15" s="24"/>
      <c r="H15" s="2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16.5">
      <c r="A16" s="30" t="s">
        <v>6</v>
      </c>
      <c r="B16" s="30"/>
      <c r="C16" s="17">
        <v>1324777</v>
      </c>
      <c r="D16" s="17">
        <v>4713423</v>
      </c>
      <c r="E16" s="17">
        <v>5203492</v>
      </c>
      <c r="F16" s="2"/>
      <c r="G16" s="24">
        <f>(D16-C16)/C16</f>
        <v>2.5578991785032499</v>
      </c>
      <c r="H16" s="24">
        <f>(E16-D16)/D16</f>
        <v>0.10397305737252947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21" customHeight="1">
      <c r="A17" s="11"/>
      <c r="B17" s="25" t="s">
        <v>3</v>
      </c>
      <c r="C17" s="17"/>
      <c r="D17" s="17"/>
      <c r="E17" s="17"/>
      <c r="F17" s="2"/>
      <c r="G17" s="24"/>
      <c r="H17" s="2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ht="24.75" customHeight="1">
      <c r="A18" s="26"/>
      <c r="B18" s="25" t="s">
        <v>8</v>
      </c>
      <c r="C18" s="17">
        <v>325365</v>
      </c>
      <c r="D18" s="17">
        <v>3146639</v>
      </c>
      <c r="E18" s="17">
        <v>4047799</v>
      </c>
      <c r="F18" s="2"/>
      <c r="G18" s="24">
        <f t="shared" ref="G18:G19" si="2">(D18-C18)/C18</f>
        <v>8.6711047592703583</v>
      </c>
      <c r="H18" s="24">
        <f>(E18-D18)/D18</f>
        <v>0.2863881112514019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ht="16.5">
      <c r="A19" s="26"/>
      <c r="B19" s="25" t="s">
        <v>12</v>
      </c>
      <c r="C19" s="17">
        <v>999412</v>
      </c>
      <c r="D19" s="17">
        <v>1566784</v>
      </c>
      <c r="E19" s="17">
        <v>1155693</v>
      </c>
      <c r="F19" s="2"/>
      <c r="G19" s="24">
        <f t="shared" si="2"/>
        <v>0.56770581101687789</v>
      </c>
      <c r="H19" s="24">
        <f>(E19-D19)/D19</f>
        <v>-0.26237886013643236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ht="16.5">
      <c r="A20" s="2"/>
      <c r="B20" s="12"/>
      <c r="C20" s="9"/>
      <c r="D20" s="9"/>
      <c r="E20" s="9"/>
      <c r="F20" s="2"/>
      <c r="G20" s="10"/>
      <c r="H20" s="1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ht="16.5" customHeight="1">
      <c r="A21" s="27" t="s">
        <v>13</v>
      </c>
      <c r="B21" s="27"/>
      <c r="C21" s="27"/>
      <c r="D21" s="27"/>
      <c r="E21" s="27"/>
      <c r="F21" s="27"/>
      <c r="G21" s="27"/>
      <c r="H21" s="27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>
      <c r="A22" s="18"/>
      <c r="B22" s="18"/>
      <c r="C22" s="18"/>
      <c r="D22" s="18"/>
      <c r="E22" s="18"/>
      <c r="F22" s="18"/>
      <c r="G22" s="18"/>
      <c r="H22" s="1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ht="18">
      <c r="A25" s="3" t="s">
        <v>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ht="15.75" thickBot="1">
      <c r="A26" s="2"/>
      <c r="B26" s="2"/>
      <c r="C26" s="2"/>
      <c r="D26" s="19">
        <v>2009</v>
      </c>
      <c r="E26" s="19">
        <v>2010</v>
      </c>
      <c r="F26" s="19">
        <v>2011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ht="35.25" customHeight="1" thickTop="1">
      <c r="A27" s="28" t="s">
        <v>15</v>
      </c>
      <c r="B27" s="28"/>
      <c r="C27" s="28"/>
      <c r="D27" s="20">
        <v>2394707</v>
      </c>
      <c r="E27" s="20">
        <v>5596070</v>
      </c>
      <c r="F27" s="20">
        <v>7437522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>
      <c r="A28" s="22"/>
      <c r="B28" s="23"/>
      <c r="C28" s="23"/>
      <c r="D28" s="20"/>
      <c r="E28" s="20"/>
      <c r="F28" s="2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ht="31.5" customHeight="1">
      <c r="A29" s="28" t="s">
        <v>16</v>
      </c>
      <c r="B29" s="28"/>
      <c r="C29" s="28"/>
      <c r="D29" s="20">
        <v>1228391</v>
      </c>
      <c r="E29" s="20">
        <v>1013303</v>
      </c>
      <c r="F29" s="20">
        <v>1133405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>
      <c r="A30" s="28"/>
      <c r="B30" s="28"/>
      <c r="C30" s="28"/>
      <c r="D30" s="20"/>
      <c r="E30" s="20"/>
      <c r="F30" s="2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ht="26.25" customHeight="1">
      <c r="A31" s="28" t="s">
        <v>17</v>
      </c>
      <c r="B31" s="28"/>
      <c r="C31" s="28"/>
      <c r="D31" s="20">
        <v>4006733</v>
      </c>
      <c r="E31" s="20">
        <v>4352630</v>
      </c>
      <c r="F31" s="20">
        <v>5248674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>
      <c r="A32" s="2"/>
      <c r="B32" s="2"/>
      <c r="C32" s="2"/>
      <c r="D32" s="21"/>
      <c r="E32" s="21"/>
      <c r="F32" s="2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s="2" customFormat="1"/>
    <row r="37" spans="1:39" s="2" customFormat="1"/>
    <row r="38" spans="1:39" s="2" customFormat="1"/>
    <row r="39" spans="1:39" s="2" customFormat="1"/>
    <row r="40" spans="1:39" s="2" customFormat="1"/>
    <row r="41" spans="1:39" s="2" customFormat="1"/>
    <row r="42" spans="1:39" s="2" customFormat="1"/>
    <row r="43" spans="1:39" s="2" customFormat="1"/>
    <row r="44" spans="1:39" s="2" customFormat="1"/>
    <row r="45" spans="1:39" s="2" customFormat="1"/>
    <row r="46" spans="1:39" s="2" customFormat="1"/>
    <row r="47" spans="1:39" s="2" customFormat="1"/>
    <row r="48" spans="1:39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</sheetData>
  <mergeCells count="12">
    <mergeCell ref="A16:B16"/>
    <mergeCell ref="A15:B15"/>
    <mergeCell ref="G4:H4"/>
    <mergeCell ref="A7:B7"/>
    <mergeCell ref="A14:B14"/>
    <mergeCell ref="A11:B11"/>
    <mergeCell ref="A12:B12"/>
    <mergeCell ref="A21:H21"/>
    <mergeCell ref="A27:C27"/>
    <mergeCell ref="A29:C29"/>
    <mergeCell ref="A30:C30"/>
    <mergeCell ref="A31:C3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Staryh_YD</dc:creator>
  <cp:lastModifiedBy>Марина</cp:lastModifiedBy>
  <cp:lastPrinted>2012-06-07T13:46:39Z</cp:lastPrinted>
  <dcterms:created xsi:type="dcterms:W3CDTF">2012-06-06T07:25:35Z</dcterms:created>
  <dcterms:modified xsi:type="dcterms:W3CDTF">2012-06-14T08:23:45Z</dcterms:modified>
</cp:coreProperties>
</file>